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3F4B3382-1787-415A-B043-C3A4044310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K49" i="1" l="1"/>
  <c r="I23" i="1"/>
  <c r="AW64" i="1" l="1"/>
  <c r="BE64" i="1" s="1"/>
  <c r="AJ57" i="1"/>
  <c r="AJ58" i="1" s="1"/>
  <c r="U22" i="1"/>
  <c r="BE68" i="1"/>
  <c r="BE66" i="1"/>
  <c r="AK50" i="1"/>
  <c r="AR58" i="1" l="1"/>
  <c r="AR57" i="1"/>
  <c r="AS50" i="1"/>
  <c r="AS49" i="1"/>
</calcChain>
</file>

<file path=xl/sharedStrings.xml><?xml version="1.0" encoding="utf-8"?>
<sst xmlns="http://schemas.openxmlformats.org/spreadsheetml/2006/main" count="110" uniqueCount="87">
  <si>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</si>
  <si>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ЗАТВЕРДЖЕНО</t>
  </si>
  <si>
    <t>розпорядження сільського голови</t>
  </si>
  <si>
    <t>Глеюватська сільська рада</t>
  </si>
  <si>
    <t>(найменування головного розпорядника коштів місцевого бюджету)</t>
  </si>
  <si>
    <t>№</t>
  </si>
  <si>
    <t>ПАСПОРТ</t>
  </si>
  <si>
    <t>бюджетної програми місцевого бюджету на 2025  рік</t>
  </si>
  <si>
    <t>1.</t>
  </si>
  <si>
    <t>0100000</t>
  </si>
  <si>
    <t>04339824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</si>
  <si>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</si>
  <si>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</si>
  <si>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</si>
  <si>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>2.</t>
  </si>
  <si>
    <t>0110000</t>
  </si>
  <si>
    <t xml:space="preserve">(найменування відповідального виконавця)                        </t>
  </si>
  <si>
    <t>3.</t>
  </si>
  <si>
    <t>0117670</t>
  </si>
  <si>
    <t>7670</t>
  </si>
  <si>
    <t>0490</t>
  </si>
  <si>
    <t>Внески до статутного капіталу суб`єктів господарювання</t>
  </si>
  <si>
    <t>0456300000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</si>
  <si>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</si>
  <si>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</si>
  <si>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</si>
  <si>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</si>
  <si>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Обсяг бюджетних призначень/бюджетних асигнувань</t>
  </si>
  <si>
    <t>гривень, у тому числі загального фонду</t>
  </si>
  <si>
    <t>гривень та</t>
  </si>
  <si>
    <t>спеціального фонду</t>
  </si>
  <si>
    <t>гривень.</t>
  </si>
  <si>
    <t>5. Підстави для виконання бюджетної програми</t>
  </si>
  <si>
    <t>6. Цілі державної політики, на досягнення яких спрямована реалізація бюджетної програми</t>
  </si>
  <si>
    <t>№ з/п</t>
  </si>
  <si>
    <t>Ціль державної політики</t>
  </si>
  <si>
    <t>Підтримка функціонування діючих комунальних підприємств територіальної громади та забезпечення належної реалізації їх статутних завдань, надання ними якісних,безпечних,безперебійних послуг населенню</t>
  </si>
  <si>
    <t>Модернізація та технічне переоснащення матеріальної бази</t>
  </si>
  <si>
    <t>7. Мета бюджетної програми</t>
  </si>
  <si>
    <t>Зміцнення фінансово-бюджетної дисципліни комунальних підприємств, своєчасне здійснення розрахунків із заробітної плати, оплата рахунків за спожиті енергоносії, комунальні послуги, сплата податків та поповнення матеріально-технічної бази</t>
  </si>
  <si>
    <t>8. Завдання бюджетної програми</t>
  </si>
  <si>
    <t>Завдання</t>
  </si>
  <si>
    <t>Надання фінансової підтримки підприємствам</t>
  </si>
  <si>
    <t>9. Напрями використання бюджетних коштів</t>
  </si>
  <si>
    <t>гривень</t>
  </si>
  <si>
    <t>Напрями використання бюджетних коштів</t>
  </si>
  <si>
    <t>Загальний фонд</t>
  </si>
  <si>
    <t>Спеціальний фонд</t>
  </si>
  <si>
    <t>Усього</t>
  </si>
  <si>
    <t>Внески до статутного капіталу підприємства _x000D_
(централізоване водопостачання та водовідведення, теплопостачання, громадський транспорт), в тому числі шляхом поповнення обігових коштів комунального підприємства, що є об’єктом критичної інфраструктури (центр</t>
  </si>
  <si>
    <t>УСЬОГО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</si>
  <si>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</si>
  <si>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</si>
  <si>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Програма «Розвитку, фінансової підтримки та поповнення статутного капіталу комунального підприємства "ГЛЕЮВАТСЬКЕ"" на 2024-2026 роки"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</si>
  <si>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</si>
  <si>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</si>
  <si>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</si>
  <si>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</si>
  <si>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</si>
  <si>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обсяг видатків</t>
  </si>
  <si>
    <t>грн.</t>
  </si>
  <si>
    <t>кошторис</t>
  </si>
  <si>
    <t>продукту</t>
  </si>
  <si>
    <t>кількість комунальних підприємств</t>
  </si>
  <si>
    <t>од.</t>
  </si>
  <si>
    <t>рішення</t>
  </si>
  <si>
    <t>ефективності</t>
  </si>
  <si>
    <t>середні витрати на 1 об"єкт</t>
  </si>
  <si>
    <t>тис.грн.</t>
  </si>
  <si>
    <t>розрахунок</t>
  </si>
  <si>
    <t>якості</t>
  </si>
  <si>
    <t>відсоток виконання</t>
  </si>
  <si>
    <t>відс.</t>
  </si>
  <si>
    <t>Секретар ради</t>
  </si>
  <si>
    <t>Наталія ДОВЖЕНКО</t>
  </si>
  <si>
    <t>(підпис)</t>
  </si>
  <si>
    <t>(Власне ім’я, ПРІЗВИЩЕ)</t>
  </si>
  <si>
    <t>ПОГОДЖЕНО:</t>
  </si>
  <si>
    <t>Фінансовий відділ Глеюватської сільської ради</t>
  </si>
  <si>
    <t>(Назва місцевого фінансового органу)</t>
  </si>
  <si>
    <t>Начальник фінансового відділу</t>
  </si>
  <si>
    <t>Тетяна ЛАЗОРЕНКО</t>
  </si>
  <si>
    <t>(Дата погодження)</t>
  </si>
  <si>
    <t>М.П.</t>
  </si>
  <si>
    <t>13.11.2025</t>
  </si>
  <si>
    <t>473-р</t>
  </si>
  <si>
    <t>Конституція України від 28.06.1996 р. №254к/96-ВР (із змінами); 
Бюджетний кодекс України від 08.07.2010 року №2456-УІ (із змінами та доповненнями); 
Закон України "Про місцеве самоврядування в Україні" від 21.05.1997 року №280/97-ВР (із змінами); 
Закон України «Про житлово-комунальні послуги»;
Закон України "Про благоустрій населених пунктів";
розпорядження Кабінету Міністрів України від 19.01.2011 №148-р "Питання зміцнення фінансово-бюджетної дисуипліни" (зі змінами);
аказ Міністерства фінансів України  від 26.08.2014 №836 "Про деякі питання запровадження програмно-цільового методу складання та виконання місцевих бюджетів" (із змінами); 
наказ Міністерства фінансів України "Про паспорти бюджетних програм" від 29.12.2002 року №1098 (із змінами);
 наказ Міністерства фінансів України "Про затвердження Примірного переліку результативних показників бюджетних програм для місцевих бюджетів за видатками, що можуть здійснюватися з  усіх місцевих бюджетів" від 27.07.2011 року № 945 (із змінами); 
наказ Міністерства фінансів України від 20.09.2017 №793 "Про затвердження складових програмної класифікації видатків та кредитування місцевих бюджетів" (із змінами);
наказ Міністерства фінансів України від 17.07.2015 №648 "Проь затвердження типрових форм бюджетного запиту для формування місцевих бюджетів" (зі змінами);
рішення сесії сільської ради від 20 грудня 2024 року №2810-XХХV/VIII "Про внесення змін до Програми  «Розвитку, фінансової підтримки та поповнення статутного капіталу комунального підприємства «ГЛЕЮВАТСЬКЕ»» на 2024-2026 роки";  рішення сесії сільської ради від 14.05.2025 №3082-ХХХVІI/VIII "Про внесення змін до рішення сесії сільської ради від 20 грудня 2024 року №  2824–ХХХV/VIIІ "Про  бюджет Глеюватської сільської територіальної громади на 2025 рік"; рішення сесії сільської ради від 14.05.2025 року №3077-XХХVІІ/VIII "Про внесення змін до Програми  «Розвитку, фінансової підтримки та поповнення статутного капіталу комунального підприємства «ГЛЕЮВАТСЬКЕ»» на 2024-2026 роки";№ рішення сесії сільської ради від 11.07.2025 №3198-XХХVІІІ/VIII "Про внесення змін до Програми  «Розвитку, фінансової підтримки та поповнення статутного капіталу комунального підприємства «ГЛЕЮВАТСЬКЕ»» на 2024-2026 роки"; рішення сесії сільської ради від 26.08.2025 №3280-ХХХIХ/VIII "Про внесення змін до рішення сесії сільської ради від 20 грудня 2024 року №  2824–ХХХV/VIIІ "Про  бюджет Глеюватської сільської територіальної громади на 2025 рік"; рішення сесії сільської ради від 26.08.2025 року №3275-XХХІХ/VIII "Про внесення змін до Програми  «Розвитку, фінансової підтримки та поповнення статутного капіталу комунального підприємства «ГЛЕЮВАТСЬКЕ»» на 2024-2026 роки"; ;рішення сесії сільсьткої ради від 31.10.2025 №3398-XLI/VIII "Про внесення змін до рішення сесії сільської ради від 20 грудня 2024 року №  2824–ХХХV/VIIІ "Про  бюджет Глеюватської сільської територіальної громади на 2025 рік"; рішення сесії сільсьткої ради від 31.10.2025 №3398-XLI/VIII "Про внесення змін до Програми  «Розвитку, фінансової підтримки та поповнення статутного капіталу комунального підприємства «ГЛЕЮВАТСЬКЕ»» на 2024-2026 роки"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</si>
</sst>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8"/>
      <name val="Times New Roman CYR"/>
      <charset val="204"/>
    </font>
    <font>
      <sz val="10"/>
      <name val="Arial Cyr"/>
      <charset val="204"/>
    </font>
    <font>
      <sz val="11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0"/>
      <color indexed="8"/>
      <name val="Times New Roman"/>
      <family val="1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0" fontId="10" fillId="0" borderId="0" xfId="0" applyFont="1" applyBorder="1" applyAlignment="1"/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2" fillId="0" borderId="0" xfId="0" applyFont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 wrapText="1"/>
    </xf>
    <xf numFmtId="2" fontId="1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4" fillId="0" borderId="0" xfId="0" applyFont="1" applyBorder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15" fillId="0" borderId="0" xfId="0" applyFont="1"/>
    <xf numFmtId="4" fontId="1" fillId="0" borderId="0" xfId="0" applyNumberFormat="1" applyFont="1" applyBorder="1" applyAlignment="1">
      <alignment horizontal="center" vertical="center"/>
    </xf>
    <xf numFmtId="4" fontId="15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/>
    <xf numFmtId="14" fontId="17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" fillId="0" borderId="3" xfId="0" applyFont="1" applyBorder="1" applyAlignment="1">
      <alignment horizontal="left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2" fillId="0" borderId="0" xfId="0" applyFont="1" applyAlignment="1">
      <alignment horizontal="center" vertical="center" wrapText="1"/>
    </xf>
    <xf numFmtId="4" fontId="15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NumberFormat="1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0" fontId="15" fillId="0" borderId="4" xfId="0" applyNumberFormat="1" applyFont="1" applyBorder="1" applyAlignment="1">
      <alignment horizontal="center" vertical="center" wrapText="1"/>
    </xf>
    <xf numFmtId="0" fontId="15" fillId="0" borderId="5" xfId="0" applyNumberFormat="1" applyFont="1" applyBorder="1" applyAlignment="1">
      <alignment horizontal="center" vertical="center" wrapText="1"/>
    </xf>
    <xf numFmtId="0" fontId="15" fillId="0" borderId="2" xfId="0" applyNumberFormat="1" applyFont="1" applyBorder="1" applyAlignment="1">
      <alignment horizontal="center" vertical="center" wrapText="1"/>
    </xf>
    <xf numFmtId="0" fontId="15" fillId="0" borderId="6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5" fillId="0" borderId="4" xfId="0" applyNumberFormat="1" applyFont="1" applyBorder="1" applyAlignment="1">
      <alignment horizontal="left" vertical="center" wrapText="1"/>
    </xf>
    <xf numFmtId="0" fontId="15" fillId="0" borderId="5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15" fillId="0" borderId="5" xfId="0" applyNumberFormat="1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14" fillId="0" borderId="1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left" vertical="top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8" fillId="0" borderId="1" xfId="0" quotePrefix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8" fillId="0" borderId="1" xfId="0" quotePrefix="1" applyFont="1" applyBorder="1" applyAlignment="1">
      <alignment horizontal="left" vertical="top" wrapText="1"/>
    </xf>
    <xf numFmtId="0" fontId="7" fillId="0" borderId="1" xfId="0" quotePrefix="1" applyFont="1" applyBorder="1" applyAlignment="1">
      <alignment horizontal="left" vertical="top" wrapText="1"/>
    </xf>
    <xf numFmtId="0" fontId="1" fillId="0" borderId="1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4" fillId="0" borderId="2" xfId="0" quotePrefix="1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5" fillId="0" borderId="0" xfId="0" applyFont="1" applyBorder="1" applyAlignment="1">
      <alignment horizontal="center"/>
    </xf>
    <xf numFmtId="0" fontId="1" fillId="0" borderId="0" xfId="0" applyFont="1" applyAlignment="1">
      <alignment vertical="center" wrapText="1"/>
    </xf>
    <xf numFmtId="0" fontId="18" fillId="0" borderId="1" xfId="0" quotePrefix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3"/>
  <sheetViews>
    <sheetView tabSelected="1" view="pageBreakPreview" zoomScale="86" zoomScaleNormal="100" zoomScaleSheetLayoutView="86" workbookViewId="0">
      <selection activeCell="A26" sqref="A26:BL26"/>
    </sheetView>
  </sheetViews>
  <sheetFormatPr defaultRowHeight="15" x14ac:dyDescent="0.25"/>
  <cols>
    <col min="1" max="54" width="2.85546875" style="1" customWidth="1"/>
    <col min="55" max="55" width="3.5703125" style="1" customWidth="1"/>
    <col min="56" max="65" width="2.85546875" style="1" customWidth="1"/>
    <col min="66" max="66" width="3" style="1" customWidth="1"/>
  </cols>
  <sheetData>
    <row r="1" spans="1:66" x14ac:dyDescent="0.25">
      <c r="AO1" s="106" t="s">
        <v>0</v>
      </c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106"/>
      <c r="BH1" s="106"/>
      <c r="BI1" s="106"/>
      <c r="BJ1" s="106"/>
      <c r="BK1" s="106"/>
      <c r="BL1" s="106"/>
    </row>
    <row r="2" spans="1:66" ht="15.75" x14ac:dyDescent="0.25">
      <c r="AO2" s="80" t="s">
        <v>1</v>
      </c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</row>
    <row r="3" spans="1:66" x14ac:dyDescent="0.25">
      <c r="AO3" s="40" t="s">
        <v>2</v>
      </c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</row>
    <row r="4" spans="1:66" x14ac:dyDescent="0.25">
      <c r="AO4" s="107" t="s">
        <v>3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</row>
    <row r="5" spans="1:66" x14ac:dyDescent="0.25">
      <c r="AO5" s="109" t="s">
        <v>4</v>
      </c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</row>
    <row r="6" spans="1:66" x14ac:dyDescent="0.25">
      <c r="AO6" s="110"/>
      <c r="AP6" s="110"/>
      <c r="AQ6" s="110"/>
      <c r="AR6" s="110"/>
      <c r="AS6" s="110"/>
      <c r="AT6" s="110"/>
      <c r="AU6" s="110"/>
      <c r="AV6" s="110"/>
      <c r="AW6" s="110"/>
      <c r="AX6" s="110"/>
      <c r="AY6" s="110"/>
      <c r="AZ6" s="110"/>
      <c r="BA6" s="110"/>
      <c r="BB6" s="110"/>
      <c r="BC6" s="110"/>
      <c r="BD6" s="110"/>
      <c r="BE6" s="110"/>
      <c r="BF6" s="110"/>
    </row>
    <row r="7" spans="1:66" x14ac:dyDescent="0.25">
      <c r="AO7" s="104" t="s">
        <v>84</v>
      </c>
      <c r="AP7" s="41"/>
      <c r="AQ7" s="41"/>
      <c r="AR7" s="41"/>
      <c r="AS7" s="41"/>
      <c r="AT7" s="41"/>
      <c r="AU7" s="41"/>
      <c r="AV7" s="1" t="s">
        <v>5</v>
      </c>
      <c r="AW7" s="104" t="s">
        <v>85</v>
      </c>
      <c r="AX7" s="41"/>
      <c r="AY7" s="41"/>
      <c r="AZ7" s="41"/>
      <c r="BA7" s="41"/>
      <c r="BB7" s="41"/>
      <c r="BC7" s="41"/>
      <c r="BD7" s="41"/>
      <c r="BE7" s="41"/>
      <c r="BF7" s="41"/>
    </row>
    <row r="8" spans="1:66" x14ac:dyDescent="0.25">
      <c r="AO8" s="2"/>
      <c r="AP8" s="2"/>
      <c r="AQ8" s="2"/>
      <c r="AR8" s="2"/>
      <c r="AS8" s="2"/>
      <c r="AT8" s="2"/>
      <c r="AU8" s="2"/>
      <c r="AW8" s="3"/>
      <c r="AX8" s="3"/>
      <c r="AY8" s="3"/>
      <c r="AZ8" s="3"/>
      <c r="BA8" s="3"/>
      <c r="BB8" s="3"/>
      <c r="BC8" s="3"/>
      <c r="BD8" s="3"/>
      <c r="BE8" s="3"/>
      <c r="BF8" s="3"/>
    </row>
    <row r="10" spans="1:66" ht="15.75" x14ac:dyDescent="0.25">
      <c r="A10" s="105" t="s">
        <v>6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</row>
    <row r="11" spans="1:66" ht="15.75" x14ac:dyDescent="0.25">
      <c r="A11" s="105" t="s">
        <v>7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</row>
    <row r="12" spans="1:66" ht="15.75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</row>
    <row r="13" spans="1:66" x14ac:dyDescent="0.25">
      <c r="A13" s="5" t="s">
        <v>8</v>
      </c>
      <c r="B13" s="96" t="s">
        <v>9</v>
      </c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6"/>
      <c r="N13" s="103" t="s">
        <v>3</v>
      </c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7"/>
      <c r="AU13" s="96" t="s">
        <v>10</v>
      </c>
      <c r="AV13" s="97"/>
      <c r="AW13" s="97"/>
      <c r="AX13" s="97"/>
      <c r="AY13" s="97"/>
      <c r="AZ13" s="97"/>
      <c r="BA13" s="97"/>
      <c r="BB13" s="9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</row>
    <row r="14" spans="1:66" x14ac:dyDescent="0.25">
      <c r="A14" s="8"/>
      <c r="B14" s="98" t="s">
        <v>11</v>
      </c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8"/>
      <c r="N14" s="101" t="s">
        <v>12</v>
      </c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8"/>
      <c r="AU14" s="98" t="s">
        <v>13</v>
      </c>
      <c r="AV14" s="98"/>
      <c r="AW14" s="98"/>
      <c r="AX14" s="98"/>
      <c r="AY14" s="98"/>
      <c r="AZ14" s="98"/>
      <c r="BA14" s="98"/>
      <c r="BB14" s="9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</row>
    <row r="15" spans="1:66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9"/>
      <c r="BF15" s="9"/>
      <c r="BG15" s="9"/>
      <c r="BH15" s="9"/>
      <c r="BI15" s="9"/>
      <c r="BJ15" s="9"/>
      <c r="BK15" s="9"/>
      <c r="BL15" s="9"/>
      <c r="BM15"/>
      <c r="BN15"/>
    </row>
    <row r="16" spans="1:66" x14ac:dyDescent="0.25">
      <c r="A16" s="10" t="s">
        <v>14</v>
      </c>
      <c r="B16" s="96" t="s">
        <v>15</v>
      </c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6"/>
      <c r="N16" s="103" t="s">
        <v>3</v>
      </c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7"/>
      <c r="AU16" s="96" t="s">
        <v>10</v>
      </c>
      <c r="AV16" s="97"/>
      <c r="AW16" s="97"/>
      <c r="AX16" s="97"/>
      <c r="AY16" s="97"/>
      <c r="AZ16" s="97"/>
      <c r="BA16" s="97"/>
      <c r="BB16" s="97"/>
      <c r="BC16" s="11"/>
      <c r="BD16" s="11"/>
      <c r="BE16" s="11"/>
      <c r="BF16" s="11"/>
      <c r="BG16" s="11"/>
      <c r="BH16" s="11"/>
      <c r="BI16" s="11"/>
      <c r="BJ16" s="11"/>
      <c r="BK16" s="11"/>
      <c r="BL16" s="12"/>
      <c r="BM16" s="13"/>
      <c r="BN16" s="13"/>
    </row>
    <row r="17" spans="1:66" x14ac:dyDescent="0.25">
      <c r="A17" s="14"/>
      <c r="B17" s="98" t="s">
        <v>11</v>
      </c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8"/>
      <c r="N17" s="101" t="s">
        <v>16</v>
      </c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8"/>
      <c r="AU17" s="98" t="s">
        <v>13</v>
      </c>
      <c r="AV17" s="98"/>
      <c r="AW17" s="98"/>
      <c r="AX17" s="98"/>
      <c r="AY17" s="98"/>
      <c r="AZ17" s="98"/>
      <c r="BA17" s="98"/>
      <c r="BB17" s="98"/>
      <c r="BC17" s="15"/>
      <c r="BD17" s="15"/>
      <c r="BE17" s="15"/>
      <c r="BF17" s="15"/>
      <c r="BG17" s="15"/>
      <c r="BH17" s="15"/>
      <c r="BI17" s="15"/>
      <c r="BJ17" s="15"/>
      <c r="BK17" s="16"/>
      <c r="BL17" s="15"/>
      <c r="BM17" s="13"/>
      <c r="BN17" s="13"/>
    </row>
    <row r="18" spans="1:66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</row>
    <row r="19" spans="1:66" ht="39.75" customHeight="1" x14ac:dyDescent="0.25">
      <c r="A19" s="5" t="s">
        <v>17</v>
      </c>
      <c r="B19" s="96" t="s">
        <v>18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  <c r="M19"/>
      <c r="N19" s="96" t="s">
        <v>19</v>
      </c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11"/>
      <c r="AA19" s="96" t="s">
        <v>20</v>
      </c>
      <c r="AB19" s="97"/>
      <c r="AC19" s="97"/>
      <c r="AD19" s="97"/>
      <c r="AE19" s="97"/>
      <c r="AF19" s="97"/>
      <c r="AG19" s="97"/>
      <c r="AH19" s="97"/>
      <c r="AI19" s="97"/>
      <c r="AJ19" s="11"/>
      <c r="AK19" s="102" t="s">
        <v>21</v>
      </c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11"/>
      <c r="BE19" s="96" t="s">
        <v>22</v>
      </c>
      <c r="BF19" s="97"/>
      <c r="BG19" s="97"/>
      <c r="BH19" s="97"/>
      <c r="BI19" s="97"/>
      <c r="BJ19" s="97"/>
      <c r="BK19" s="97"/>
      <c r="BL19" s="97"/>
      <c r="BM19" s="11"/>
      <c r="BN19" s="11"/>
    </row>
    <row r="20" spans="1:66" ht="23.25" customHeight="1" x14ac:dyDescent="0.25">
      <c r="A20"/>
      <c r="B20" s="98" t="s">
        <v>11</v>
      </c>
      <c r="C20" s="98"/>
      <c r="D20" s="98"/>
      <c r="E20" s="98"/>
      <c r="F20" s="98"/>
      <c r="G20" s="98"/>
      <c r="H20" s="98"/>
      <c r="I20" s="98"/>
      <c r="J20" s="98"/>
      <c r="K20" s="98"/>
      <c r="L20" s="98"/>
      <c r="M20"/>
      <c r="N20" s="98" t="s">
        <v>23</v>
      </c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15"/>
      <c r="AA20" s="99" t="s">
        <v>24</v>
      </c>
      <c r="AB20" s="99"/>
      <c r="AC20" s="99"/>
      <c r="AD20" s="99"/>
      <c r="AE20" s="99"/>
      <c r="AF20" s="99"/>
      <c r="AG20" s="99"/>
      <c r="AH20" s="99"/>
      <c r="AI20" s="99"/>
      <c r="AJ20" s="15"/>
      <c r="AK20" s="100" t="s">
        <v>25</v>
      </c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  <c r="BD20" s="15"/>
      <c r="BE20" s="98" t="s">
        <v>26</v>
      </c>
      <c r="BF20" s="98"/>
      <c r="BG20" s="98"/>
      <c r="BH20" s="98"/>
      <c r="BI20" s="98"/>
      <c r="BJ20" s="98"/>
      <c r="BK20" s="98"/>
      <c r="BL20" s="98"/>
      <c r="BM20" s="15"/>
      <c r="BN20" s="15"/>
    </row>
    <row r="21" spans="1:66" ht="15.75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</row>
    <row r="22" spans="1:66" ht="15.75" x14ac:dyDescent="0.25">
      <c r="A22" s="93" t="s">
        <v>27</v>
      </c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4">
        <f>AS22+I23</f>
        <v>3755206</v>
      </c>
      <c r="V22" s="94"/>
      <c r="W22" s="94"/>
      <c r="X22" s="94"/>
      <c r="Y22" s="94"/>
      <c r="Z22" s="94"/>
      <c r="AA22" s="94"/>
      <c r="AB22" s="94"/>
      <c r="AC22" s="94"/>
      <c r="AD22" s="94"/>
      <c r="AE22" s="95" t="s">
        <v>28</v>
      </c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4">
        <v>0</v>
      </c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73" t="s">
        <v>29</v>
      </c>
      <c r="BE22" s="73"/>
      <c r="BF22" s="73"/>
      <c r="BG22" s="73"/>
      <c r="BH22" s="73"/>
      <c r="BI22" s="73"/>
      <c r="BJ22" s="73"/>
      <c r="BK22" s="73"/>
      <c r="BL22" s="73"/>
    </row>
    <row r="23" spans="1:66" ht="15.75" x14ac:dyDescent="0.25">
      <c r="A23" s="73" t="s">
        <v>30</v>
      </c>
      <c r="B23" s="73"/>
      <c r="C23" s="73"/>
      <c r="D23" s="73"/>
      <c r="E23" s="73"/>
      <c r="F23" s="73"/>
      <c r="G23" s="73"/>
      <c r="H23" s="73"/>
      <c r="I23" s="94">
        <f>802000+1731660+373040+400000+448506</f>
        <v>3755206</v>
      </c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73" t="s">
        <v>31</v>
      </c>
      <c r="U23" s="73"/>
      <c r="V23" s="73"/>
      <c r="W23" s="73"/>
      <c r="X23" s="18"/>
      <c r="Y23" s="18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20"/>
      <c r="AO23" s="20"/>
      <c r="AP23" s="20"/>
      <c r="AQ23" s="20"/>
      <c r="AR23" s="20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20"/>
      <c r="BE23" s="20"/>
      <c r="BF23" s="20"/>
      <c r="BG23" s="20"/>
      <c r="BH23" s="20"/>
      <c r="BI23" s="20"/>
      <c r="BJ23" s="17"/>
      <c r="BK23" s="17"/>
      <c r="BL23" s="17"/>
    </row>
    <row r="24" spans="1:66" ht="15.75" x14ac:dyDescent="0.25">
      <c r="A24" s="21"/>
      <c r="B24" s="21"/>
      <c r="C24" s="21"/>
      <c r="D24" s="21"/>
      <c r="E24" s="21"/>
      <c r="F24" s="21"/>
      <c r="G24" s="21"/>
      <c r="H24" s="21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21"/>
      <c r="U24" s="21"/>
      <c r="V24" s="21"/>
      <c r="W24" s="21"/>
      <c r="X24" s="18"/>
      <c r="Y24" s="18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20"/>
      <c r="AO24" s="20"/>
      <c r="AP24" s="20"/>
      <c r="AQ24" s="20"/>
      <c r="AR24" s="20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20"/>
      <c r="BE24" s="20"/>
      <c r="BF24" s="20"/>
      <c r="BG24" s="20"/>
      <c r="BH24" s="20"/>
      <c r="BI24" s="20"/>
      <c r="BJ24" s="17"/>
      <c r="BK24" s="17"/>
      <c r="BL24" s="17"/>
    </row>
    <row r="25" spans="1:66" ht="15.75" x14ac:dyDescent="0.25">
      <c r="A25" s="80" t="s">
        <v>32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</row>
    <row r="26" spans="1:66" ht="308.25" customHeight="1" x14ac:dyDescent="0.25">
      <c r="A26" s="111" t="s">
        <v>86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</row>
    <row r="27" spans="1:66" ht="15.75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</row>
    <row r="28" spans="1:66" ht="15.75" x14ac:dyDescent="0.25">
      <c r="A28" s="73" t="s">
        <v>33</v>
      </c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</row>
    <row r="29" spans="1:66" x14ac:dyDescent="0.25">
      <c r="A29" s="89" t="s">
        <v>34</v>
      </c>
      <c r="B29" s="89"/>
      <c r="C29" s="89"/>
      <c r="D29" s="89"/>
      <c r="E29" s="89"/>
      <c r="F29" s="89"/>
      <c r="G29" s="90" t="s">
        <v>35</v>
      </c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2"/>
    </row>
    <row r="30" spans="1:66" ht="15.75" x14ac:dyDescent="0.25">
      <c r="A30" s="69">
        <v>1</v>
      </c>
      <c r="B30" s="69"/>
      <c r="C30" s="69"/>
      <c r="D30" s="69"/>
      <c r="E30" s="69"/>
      <c r="F30" s="69"/>
      <c r="G30" s="90">
        <v>2</v>
      </c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2"/>
    </row>
    <row r="31" spans="1:66" ht="35.25" customHeight="1" x14ac:dyDescent="0.25">
      <c r="A31" s="50">
        <v>1</v>
      </c>
      <c r="B31" s="50"/>
      <c r="C31" s="50"/>
      <c r="D31" s="50"/>
      <c r="E31" s="50"/>
      <c r="F31" s="50"/>
      <c r="G31" s="74" t="s">
        <v>36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6"/>
    </row>
    <row r="32" spans="1:66" x14ac:dyDescent="0.25">
      <c r="A32" s="50">
        <v>2</v>
      </c>
      <c r="B32" s="50"/>
      <c r="C32" s="50"/>
      <c r="D32" s="50"/>
      <c r="E32" s="50"/>
      <c r="F32" s="50"/>
      <c r="G32" s="74" t="s">
        <v>37</v>
      </c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6"/>
    </row>
    <row r="33" spans="1:64" ht="15.75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</row>
    <row r="34" spans="1:64" ht="15.75" x14ac:dyDescent="0.25">
      <c r="A34" s="73" t="s">
        <v>38</v>
      </c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3"/>
    </row>
    <row r="35" spans="1:64" x14ac:dyDescent="0.25">
      <c r="A35" s="88" t="s">
        <v>39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</row>
    <row r="36" spans="1:64" ht="15.75" x14ac:dyDescent="0.25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</row>
    <row r="37" spans="1:64" ht="15.75" x14ac:dyDescent="0.25">
      <c r="A37" s="73" t="s">
        <v>40</v>
      </c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3"/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3"/>
      <c r="BI37" s="73"/>
      <c r="BJ37" s="73"/>
      <c r="BK37" s="73"/>
      <c r="BL37" s="73"/>
    </row>
    <row r="38" spans="1:64" x14ac:dyDescent="0.25">
      <c r="A38" s="89" t="s">
        <v>34</v>
      </c>
      <c r="B38" s="89"/>
      <c r="C38" s="89"/>
      <c r="D38" s="89"/>
      <c r="E38" s="89"/>
      <c r="F38" s="89"/>
      <c r="G38" s="90" t="s">
        <v>41</v>
      </c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  <c r="BH38" s="91"/>
      <c r="BI38" s="91"/>
      <c r="BJ38" s="91"/>
      <c r="BK38" s="91"/>
      <c r="BL38" s="92"/>
    </row>
    <row r="39" spans="1:64" ht="15.75" x14ac:dyDescent="0.25">
      <c r="A39" s="69">
        <v>1</v>
      </c>
      <c r="B39" s="69"/>
      <c r="C39" s="69"/>
      <c r="D39" s="69"/>
      <c r="E39" s="69"/>
      <c r="F39" s="69"/>
      <c r="G39" s="90">
        <v>2</v>
      </c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  <c r="BF39" s="91"/>
      <c r="BG39" s="91"/>
      <c r="BH39" s="91"/>
      <c r="BI39" s="91"/>
      <c r="BJ39" s="91"/>
      <c r="BK39" s="91"/>
      <c r="BL39" s="92"/>
    </row>
    <row r="40" spans="1:64" x14ac:dyDescent="0.25">
      <c r="A40" s="50">
        <v>1</v>
      </c>
      <c r="B40" s="50"/>
      <c r="C40" s="50"/>
      <c r="D40" s="50"/>
      <c r="E40" s="50"/>
      <c r="F40" s="50"/>
      <c r="G40" s="74" t="s">
        <v>42</v>
      </c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6"/>
    </row>
    <row r="41" spans="1:64" ht="36.75" customHeight="1" x14ac:dyDescent="0.25">
      <c r="A41" s="50">
        <v>2</v>
      </c>
      <c r="B41" s="50"/>
      <c r="C41" s="50"/>
      <c r="D41" s="50"/>
      <c r="E41" s="50"/>
      <c r="F41" s="50"/>
      <c r="G41" s="74" t="s">
        <v>36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6"/>
    </row>
    <row r="42" spans="1:64" x14ac:dyDescent="0.25">
      <c r="A42" s="50">
        <v>3</v>
      </c>
      <c r="B42" s="50"/>
      <c r="C42" s="50"/>
      <c r="D42" s="50"/>
      <c r="E42" s="50"/>
      <c r="F42" s="50"/>
      <c r="G42" s="74" t="s">
        <v>37</v>
      </c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75"/>
      <c r="BL42" s="76"/>
    </row>
    <row r="43" spans="1:64" x14ac:dyDescent="0.2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</row>
    <row r="44" spans="1:64" ht="15.75" x14ac:dyDescent="0.25">
      <c r="A44" s="73" t="s">
        <v>43</v>
      </c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</row>
    <row r="45" spans="1:64" x14ac:dyDescent="0.25">
      <c r="A45" s="81" t="s">
        <v>44</v>
      </c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L45" s="81"/>
      <c r="AM45" s="81"/>
      <c r="AN45" s="81"/>
      <c r="AO45" s="81"/>
      <c r="AP45" s="81"/>
      <c r="AQ45" s="81"/>
      <c r="AR45" s="81"/>
      <c r="AS45" s="81"/>
      <c r="AT45" s="81"/>
      <c r="AU45" s="81"/>
      <c r="AV45" s="81"/>
      <c r="AW45" s="81"/>
      <c r="AX45" s="81"/>
      <c r="AY45" s="81"/>
      <c r="AZ45" s="81"/>
      <c r="BA45" s="27"/>
      <c r="BB45" s="27"/>
      <c r="BC45" s="27"/>
      <c r="BD45" s="27"/>
      <c r="BE45" s="27"/>
      <c r="BF45" s="27"/>
      <c r="BG45" s="27"/>
      <c r="BH45" s="27"/>
      <c r="BI45" s="28"/>
      <c r="BJ45" s="28"/>
      <c r="BK45" s="28"/>
      <c r="BL45" s="28"/>
    </row>
    <row r="46" spans="1:64" ht="15.75" x14ac:dyDescent="0.25">
      <c r="A46" s="69" t="s">
        <v>34</v>
      </c>
      <c r="B46" s="69"/>
      <c r="C46" s="69"/>
      <c r="D46" s="82" t="s">
        <v>45</v>
      </c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4"/>
      <c r="AC46" s="69" t="s">
        <v>46</v>
      </c>
      <c r="AD46" s="69"/>
      <c r="AE46" s="69"/>
      <c r="AF46" s="69"/>
      <c r="AG46" s="69"/>
      <c r="AH46" s="69"/>
      <c r="AI46" s="69"/>
      <c r="AJ46" s="69"/>
      <c r="AK46" s="69" t="s">
        <v>47</v>
      </c>
      <c r="AL46" s="69"/>
      <c r="AM46" s="69"/>
      <c r="AN46" s="69"/>
      <c r="AO46" s="69"/>
      <c r="AP46" s="69"/>
      <c r="AQ46" s="69"/>
      <c r="AR46" s="69"/>
      <c r="AS46" s="69" t="s">
        <v>48</v>
      </c>
      <c r="AT46" s="69"/>
      <c r="AU46" s="69"/>
      <c r="AV46" s="69"/>
      <c r="AW46" s="69"/>
      <c r="AX46" s="69"/>
      <c r="AY46" s="69"/>
      <c r="AZ46" s="69"/>
      <c r="BA46" s="29"/>
      <c r="BB46" s="29"/>
      <c r="BC46" s="29"/>
      <c r="BD46" s="29"/>
      <c r="BE46" s="29"/>
      <c r="BF46" s="29"/>
      <c r="BG46" s="29"/>
      <c r="BH46" s="29"/>
    </row>
    <row r="47" spans="1:64" ht="15.75" x14ac:dyDescent="0.25">
      <c r="A47" s="69"/>
      <c r="B47" s="69"/>
      <c r="C47" s="69"/>
      <c r="D47" s="85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7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29"/>
      <c r="BB47" s="29"/>
      <c r="BC47" s="29"/>
      <c r="BD47" s="29"/>
      <c r="BE47" s="29"/>
      <c r="BF47" s="29"/>
      <c r="BG47" s="29"/>
      <c r="BH47" s="29"/>
    </row>
    <row r="48" spans="1:64" ht="15.75" x14ac:dyDescent="0.25">
      <c r="A48" s="69">
        <v>1</v>
      </c>
      <c r="B48" s="69"/>
      <c r="C48" s="69"/>
      <c r="D48" s="70">
        <v>2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2"/>
      <c r="AC48" s="69">
        <v>3</v>
      </c>
      <c r="AD48" s="69"/>
      <c r="AE48" s="69"/>
      <c r="AF48" s="69"/>
      <c r="AG48" s="69"/>
      <c r="AH48" s="69"/>
      <c r="AI48" s="69"/>
      <c r="AJ48" s="69"/>
      <c r="AK48" s="69">
        <v>4</v>
      </c>
      <c r="AL48" s="69"/>
      <c r="AM48" s="69"/>
      <c r="AN48" s="69"/>
      <c r="AO48" s="69"/>
      <c r="AP48" s="69"/>
      <c r="AQ48" s="69"/>
      <c r="AR48" s="69"/>
      <c r="AS48" s="69">
        <v>5</v>
      </c>
      <c r="AT48" s="69"/>
      <c r="AU48" s="69"/>
      <c r="AV48" s="69"/>
      <c r="AW48" s="69"/>
      <c r="AX48" s="69"/>
      <c r="AY48" s="69"/>
      <c r="AZ48" s="69"/>
      <c r="BA48" s="29"/>
      <c r="BB48" s="29"/>
      <c r="BC48" s="29"/>
      <c r="BD48" s="29"/>
      <c r="BE48" s="29"/>
      <c r="BF48" s="29"/>
      <c r="BG48" s="29"/>
      <c r="BH48" s="29"/>
    </row>
    <row r="49" spans="1:66" x14ac:dyDescent="0.25">
      <c r="A49" s="50">
        <v>1</v>
      </c>
      <c r="B49" s="50"/>
      <c r="C49" s="50"/>
      <c r="D49" s="74" t="s">
        <v>49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56">
        <v>0</v>
      </c>
      <c r="AD49" s="56"/>
      <c r="AE49" s="56"/>
      <c r="AF49" s="56"/>
      <c r="AG49" s="56"/>
      <c r="AH49" s="56"/>
      <c r="AI49" s="56"/>
      <c r="AJ49" s="56"/>
      <c r="AK49" s="56">
        <f>802000+1731660+373040+400000+448506</f>
        <v>3755206</v>
      </c>
      <c r="AL49" s="56"/>
      <c r="AM49" s="56"/>
      <c r="AN49" s="56"/>
      <c r="AO49" s="56"/>
      <c r="AP49" s="56"/>
      <c r="AQ49" s="56"/>
      <c r="AR49" s="56"/>
      <c r="AS49" s="56">
        <f>AC49+AK49</f>
        <v>3755206</v>
      </c>
      <c r="AT49" s="56"/>
      <c r="AU49" s="56"/>
      <c r="AV49" s="56"/>
      <c r="AW49" s="56"/>
      <c r="AX49" s="56"/>
      <c r="AY49" s="56"/>
      <c r="AZ49" s="56"/>
      <c r="BA49" s="31"/>
      <c r="BB49" s="31"/>
      <c r="BC49" s="31"/>
      <c r="BD49" s="31"/>
      <c r="BE49" s="31"/>
      <c r="BF49" s="31"/>
      <c r="BG49" s="31"/>
      <c r="BH49" s="31"/>
    </row>
    <row r="50" spans="1:66" x14ac:dyDescent="0.25">
      <c r="A50" s="57"/>
      <c r="B50" s="57"/>
      <c r="C50" s="57"/>
      <c r="D50" s="77" t="s">
        <v>50</v>
      </c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9"/>
      <c r="AC50" s="49">
        <v>0</v>
      </c>
      <c r="AD50" s="49"/>
      <c r="AE50" s="49"/>
      <c r="AF50" s="49"/>
      <c r="AG50" s="49"/>
      <c r="AH50" s="49"/>
      <c r="AI50" s="49"/>
      <c r="AJ50" s="49"/>
      <c r="AK50" s="49">
        <f>SUM(AK49)</f>
        <v>3755206</v>
      </c>
      <c r="AL50" s="49"/>
      <c r="AM50" s="49"/>
      <c r="AN50" s="49"/>
      <c r="AO50" s="49"/>
      <c r="AP50" s="49"/>
      <c r="AQ50" s="49"/>
      <c r="AR50" s="49"/>
      <c r="AS50" s="49">
        <f>AC50+AK50</f>
        <v>3755206</v>
      </c>
      <c r="AT50" s="49"/>
      <c r="AU50" s="49"/>
      <c r="AV50" s="49"/>
      <c r="AW50" s="49"/>
      <c r="AX50" s="49"/>
      <c r="AY50" s="49"/>
      <c r="AZ50" s="49"/>
      <c r="BA50" s="32"/>
      <c r="BB50" s="32"/>
      <c r="BC50" s="32"/>
      <c r="BD50" s="32"/>
      <c r="BE50" s="32"/>
      <c r="BF50" s="32"/>
      <c r="BG50" s="32"/>
      <c r="BH50" s="32"/>
      <c r="BI50" s="30"/>
      <c r="BJ50" s="30"/>
      <c r="BK50" s="30"/>
      <c r="BL50" s="30"/>
      <c r="BM50" s="30"/>
      <c r="BN50" s="30"/>
    </row>
    <row r="52" spans="1:66" ht="15.75" x14ac:dyDescent="0.25">
      <c r="A52" s="80" t="s">
        <v>51</v>
      </c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  <c r="AJ52" s="80"/>
      <c r="AK52" s="80"/>
      <c r="AL52" s="80"/>
      <c r="AM52" s="80"/>
      <c r="AN52" s="80"/>
      <c r="AO52" s="80"/>
      <c r="AP52" s="80"/>
      <c r="AQ52" s="80"/>
      <c r="AR52" s="80"/>
      <c r="AS52" s="80"/>
      <c r="AT52" s="80"/>
      <c r="AU52" s="80"/>
      <c r="AV52" s="80"/>
      <c r="AW52" s="80"/>
      <c r="AX52" s="80"/>
      <c r="AY52" s="80"/>
      <c r="AZ52" s="80"/>
      <c r="BA52" s="80"/>
      <c r="BB52" s="80"/>
      <c r="BC52" s="80"/>
      <c r="BD52" s="80"/>
      <c r="BE52" s="80"/>
      <c r="BF52" s="80"/>
      <c r="BG52" s="80"/>
      <c r="BH52" s="80"/>
      <c r="BI52" s="80"/>
      <c r="BJ52" s="80"/>
      <c r="BK52" s="80"/>
      <c r="BL52" s="80"/>
    </row>
    <row r="53" spans="1:66" x14ac:dyDescent="0.25">
      <c r="A53" s="81" t="s">
        <v>44</v>
      </c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</row>
    <row r="54" spans="1:66" x14ac:dyDescent="0.25">
      <c r="A54" s="69" t="s">
        <v>34</v>
      </c>
      <c r="B54" s="69"/>
      <c r="C54" s="69"/>
      <c r="D54" s="82" t="s">
        <v>52</v>
      </c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4"/>
      <c r="AB54" s="69" t="s">
        <v>46</v>
      </c>
      <c r="AC54" s="69"/>
      <c r="AD54" s="69"/>
      <c r="AE54" s="69"/>
      <c r="AF54" s="69"/>
      <c r="AG54" s="69"/>
      <c r="AH54" s="69"/>
      <c r="AI54" s="69"/>
      <c r="AJ54" s="69" t="s">
        <v>47</v>
      </c>
      <c r="AK54" s="69"/>
      <c r="AL54" s="69"/>
      <c r="AM54" s="69"/>
      <c r="AN54" s="69"/>
      <c r="AO54" s="69"/>
      <c r="AP54" s="69"/>
      <c r="AQ54" s="69"/>
      <c r="AR54" s="69" t="s">
        <v>48</v>
      </c>
      <c r="AS54" s="69"/>
      <c r="AT54" s="69"/>
      <c r="AU54" s="69"/>
      <c r="AV54" s="69"/>
      <c r="AW54" s="69"/>
      <c r="AX54" s="69"/>
      <c r="AY54" s="69"/>
    </row>
    <row r="55" spans="1:66" x14ac:dyDescent="0.25">
      <c r="A55" s="69"/>
      <c r="B55" s="69"/>
      <c r="C55" s="69"/>
      <c r="D55" s="85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7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</row>
    <row r="56" spans="1:66" ht="15.75" x14ac:dyDescent="0.25">
      <c r="A56" s="69">
        <v>1</v>
      </c>
      <c r="B56" s="69"/>
      <c r="C56" s="69"/>
      <c r="D56" s="70">
        <v>2</v>
      </c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2"/>
      <c r="AB56" s="69">
        <v>3</v>
      </c>
      <c r="AC56" s="69"/>
      <c r="AD56" s="69"/>
      <c r="AE56" s="69"/>
      <c r="AF56" s="69"/>
      <c r="AG56" s="69"/>
      <c r="AH56" s="69"/>
      <c r="AI56" s="69"/>
      <c r="AJ56" s="69">
        <v>4</v>
      </c>
      <c r="AK56" s="69"/>
      <c r="AL56" s="69"/>
      <c r="AM56" s="69"/>
      <c r="AN56" s="69"/>
      <c r="AO56" s="69"/>
      <c r="AP56" s="69"/>
      <c r="AQ56" s="69"/>
      <c r="AR56" s="69">
        <v>5</v>
      </c>
      <c r="AS56" s="69"/>
      <c r="AT56" s="69"/>
      <c r="AU56" s="69"/>
      <c r="AV56" s="69"/>
      <c r="AW56" s="69"/>
      <c r="AX56" s="69"/>
      <c r="AY56" s="69"/>
    </row>
    <row r="57" spans="1:66" ht="45" customHeight="1" x14ac:dyDescent="0.25">
      <c r="A57" s="50">
        <v>1</v>
      </c>
      <c r="B57" s="50"/>
      <c r="C57" s="50"/>
      <c r="D57" s="74" t="s">
        <v>53</v>
      </c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6"/>
      <c r="AB57" s="56">
        <v>0</v>
      </c>
      <c r="AC57" s="56"/>
      <c r="AD57" s="56"/>
      <c r="AE57" s="56"/>
      <c r="AF57" s="56"/>
      <c r="AG57" s="56"/>
      <c r="AH57" s="56"/>
      <c r="AI57" s="56"/>
      <c r="AJ57" s="56">
        <f>AK49</f>
        <v>3755206</v>
      </c>
      <c r="AK57" s="56"/>
      <c r="AL57" s="56"/>
      <c r="AM57" s="56"/>
      <c r="AN57" s="56"/>
      <c r="AO57" s="56"/>
      <c r="AP57" s="56"/>
      <c r="AQ57" s="56"/>
      <c r="AR57" s="56">
        <f>AB57+AJ57</f>
        <v>3755206</v>
      </c>
      <c r="AS57" s="56"/>
      <c r="AT57" s="56"/>
      <c r="AU57" s="56"/>
      <c r="AV57" s="56"/>
      <c r="AW57" s="56"/>
      <c r="AX57" s="56"/>
      <c r="AY57" s="56"/>
    </row>
    <row r="58" spans="1:66" x14ac:dyDescent="0.25">
      <c r="A58" s="57"/>
      <c r="B58" s="57"/>
      <c r="C58" s="57"/>
      <c r="D58" s="77" t="s">
        <v>48</v>
      </c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9"/>
      <c r="AB58" s="49">
        <v>0</v>
      </c>
      <c r="AC58" s="49"/>
      <c r="AD58" s="49"/>
      <c r="AE58" s="49"/>
      <c r="AF58" s="49"/>
      <c r="AG58" s="49"/>
      <c r="AH58" s="49"/>
      <c r="AI58" s="49"/>
      <c r="AJ58" s="49">
        <f>SUM(AJ57)</f>
        <v>3755206</v>
      </c>
      <c r="AK58" s="49"/>
      <c r="AL58" s="49"/>
      <c r="AM58" s="49"/>
      <c r="AN58" s="49"/>
      <c r="AO58" s="49"/>
      <c r="AP58" s="49"/>
      <c r="AQ58" s="49"/>
      <c r="AR58" s="49">
        <f>AB58+AJ58</f>
        <v>3755206</v>
      </c>
      <c r="AS58" s="49"/>
      <c r="AT58" s="49"/>
      <c r="AU58" s="49"/>
      <c r="AV58" s="49"/>
      <c r="AW58" s="49"/>
      <c r="AX58" s="49"/>
      <c r="AY58" s="49"/>
      <c r="AZ58" s="30"/>
      <c r="BA58" s="30"/>
      <c r="BB58" s="30"/>
      <c r="BC58" s="30"/>
      <c r="BD58" s="30"/>
      <c r="BE58" s="30"/>
      <c r="BF58" s="30"/>
      <c r="BG58" s="30"/>
      <c r="BH58" s="30"/>
      <c r="BI58" s="30"/>
      <c r="BJ58" s="30"/>
      <c r="BK58" s="30"/>
      <c r="BL58" s="30"/>
      <c r="BM58" s="30"/>
      <c r="BN58" s="30"/>
    </row>
    <row r="60" spans="1:66" ht="15.75" x14ac:dyDescent="0.25">
      <c r="A60" s="73" t="s">
        <v>54</v>
      </c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73"/>
      <c r="BK60" s="73"/>
      <c r="BL60" s="73"/>
    </row>
    <row r="61" spans="1:66" ht="15.75" x14ac:dyDescent="0.25">
      <c r="A61" s="69" t="s">
        <v>34</v>
      </c>
      <c r="B61" s="69"/>
      <c r="C61" s="69"/>
      <c r="D61" s="69"/>
      <c r="E61" s="69"/>
      <c r="F61" s="69"/>
      <c r="G61" s="70" t="s">
        <v>55</v>
      </c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2"/>
      <c r="Z61" s="69" t="s">
        <v>56</v>
      </c>
      <c r="AA61" s="69"/>
      <c r="AB61" s="69"/>
      <c r="AC61" s="69"/>
      <c r="AD61" s="69"/>
      <c r="AE61" s="69" t="s">
        <v>57</v>
      </c>
      <c r="AF61" s="69"/>
      <c r="AG61" s="69"/>
      <c r="AH61" s="69"/>
      <c r="AI61" s="69"/>
      <c r="AJ61" s="69"/>
      <c r="AK61" s="69"/>
      <c r="AL61" s="69"/>
      <c r="AM61" s="69"/>
      <c r="AN61" s="69"/>
      <c r="AO61" s="70" t="s">
        <v>46</v>
      </c>
      <c r="AP61" s="71"/>
      <c r="AQ61" s="71"/>
      <c r="AR61" s="71"/>
      <c r="AS61" s="71"/>
      <c r="AT61" s="71"/>
      <c r="AU61" s="71"/>
      <c r="AV61" s="72"/>
      <c r="AW61" s="70" t="s">
        <v>47</v>
      </c>
      <c r="AX61" s="71"/>
      <c r="AY61" s="71"/>
      <c r="AZ61" s="71"/>
      <c r="BA61" s="71"/>
      <c r="BB61" s="71"/>
      <c r="BC61" s="71"/>
      <c r="BD61" s="72"/>
      <c r="BE61" s="70" t="s">
        <v>48</v>
      </c>
      <c r="BF61" s="71"/>
      <c r="BG61" s="71"/>
      <c r="BH61" s="71"/>
      <c r="BI61" s="71"/>
      <c r="BJ61" s="71"/>
      <c r="BK61" s="71"/>
      <c r="BL61" s="72"/>
    </row>
    <row r="62" spans="1:66" ht="15.75" x14ac:dyDescent="0.25">
      <c r="A62" s="69">
        <v>1</v>
      </c>
      <c r="B62" s="69"/>
      <c r="C62" s="69"/>
      <c r="D62" s="69"/>
      <c r="E62" s="69"/>
      <c r="F62" s="69"/>
      <c r="G62" s="70">
        <v>2</v>
      </c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2"/>
      <c r="Z62" s="69">
        <v>3</v>
      </c>
      <c r="AA62" s="69"/>
      <c r="AB62" s="69"/>
      <c r="AC62" s="69"/>
      <c r="AD62" s="69"/>
      <c r="AE62" s="69">
        <v>4</v>
      </c>
      <c r="AF62" s="69"/>
      <c r="AG62" s="69"/>
      <c r="AH62" s="69"/>
      <c r="AI62" s="69"/>
      <c r="AJ62" s="69"/>
      <c r="AK62" s="69"/>
      <c r="AL62" s="69"/>
      <c r="AM62" s="69"/>
      <c r="AN62" s="69"/>
      <c r="AO62" s="69">
        <v>5</v>
      </c>
      <c r="AP62" s="69"/>
      <c r="AQ62" s="69"/>
      <c r="AR62" s="69"/>
      <c r="AS62" s="69"/>
      <c r="AT62" s="69"/>
      <c r="AU62" s="69"/>
      <c r="AV62" s="69"/>
      <c r="AW62" s="69">
        <v>6</v>
      </c>
      <c r="AX62" s="69"/>
      <c r="AY62" s="69"/>
      <c r="AZ62" s="69"/>
      <c r="BA62" s="69"/>
      <c r="BB62" s="69"/>
      <c r="BC62" s="69"/>
      <c r="BD62" s="69"/>
      <c r="BE62" s="69">
        <v>7</v>
      </c>
      <c r="BF62" s="69"/>
      <c r="BG62" s="69"/>
      <c r="BH62" s="69"/>
      <c r="BI62" s="69"/>
      <c r="BJ62" s="69"/>
      <c r="BK62" s="69"/>
      <c r="BL62" s="69"/>
    </row>
    <row r="63" spans="1:66" x14ac:dyDescent="0.25">
      <c r="A63" s="57">
        <v>0</v>
      </c>
      <c r="B63" s="57"/>
      <c r="C63" s="57"/>
      <c r="D63" s="57"/>
      <c r="E63" s="57"/>
      <c r="F63" s="57"/>
      <c r="G63" s="62" t="s">
        <v>58</v>
      </c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4"/>
      <c r="Z63" s="61"/>
      <c r="AA63" s="61"/>
      <c r="AB63" s="61"/>
      <c r="AC63" s="61"/>
      <c r="AD63" s="61"/>
      <c r="AE63" s="67"/>
      <c r="AF63" s="67"/>
      <c r="AG63" s="67"/>
      <c r="AH63" s="67"/>
      <c r="AI63" s="67"/>
      <c r="AJ63" s="67"/>
      <c r="AK63" s="67"/>
      <c r="AL63" s="67"/>
      <c r="AM63" s="67"/>
      <c r="AN63" s="68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  <c r="BI63" s="49"/>
      <c r="BJ63" s="49"/>
      <c r="BK63" s="49"/>
      <c r="BL63" s="49"/>
      <c r="BM63" s="30"/>
      <c r="BN63" s="30"/>
    </row>
    <row r="64" spans="1:66" x14ac:dyDescent="0.25">
      <c r="A64" s="50">
        <v>1</v>
      </c>
      <c r="B64" s="50"/>
      <c r="C64" s="50"/>
      <c r="D64" s="50"/>
      <c r="E64" s="50"/>
      <c r="F64" s="50"/>
      <c r="G64" s="55" t="s">
        <v>59</v>
      </c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6"/>
      <c r="Z64" s="54" t="s">
        <v>60</v>
      </c>
      <c r="AA64" s="54"/>
      <c r="AB64" s="54"/>
      <c r="AC64" s="54"/>
      <c r="AD64" s="54"/>
      <c r="AE64" s="54" t="s">
        <v>61</v>
      </c>
      <c r="AF64" s="54"/>
      <c r="AG64" s="54"/>
      <c r="AH64" s="54"/>
      <c r="AI64" s="54"/>
      <c r="AJ64" s="54"/>
      <c r="AK64" s="54"/>
      <c r="AL64" s="54"/>
      <c r="AM64" s="54"/>
      <c r="AN64" s="55"/>
      <c r="AO64" s="56">
        <v>0</v>
      </c>
      <c r="AP64" s="56"/>
      <c r="AQ64" s="56"/>
      <c r="AR64" s="56"/>
      <c r="AS64" s="56"/>
      <c r="AT64" s="56"/>
      <c r="AU64" s="56"/>
      <c r="AV64" s="56"/>
      <c r="AW64" s="56">
        <f>AJ57</f>
        <v>3755206</v>
      </c>
      <c r="AX64" s="56"/>
      <c r="AY64" s="56"/>
      <c r="AZ64" s="56"/>
      <c r="BA64" s="56"/>
      <c r="BB64" s="56"/>
      <c r="BC64" s="56"/>
      <c r="BD64" s="56"/>
      <c r="BE64" s="56">
        <f>AW64+AO64</f>
        <v>3755206</v>
      </c>
      <c r="BF64" s="56"/>
      <c r="BG64" s="56"/>
      <c r="BH64" s="56"/>
      <c r="BI64" s="56"/>
      <c r="BJ64" s="56"/>
      <c r="BK64" s="56"/>
      <c r="BL64" s="56"/>
    </row>
    <row r="65" spans="1:66" x14ac:dyDescent="0.25">
      <c r="A65" s="57">
        <v>0</v>
      </c>
      <c r="B65" s="57"/>
      <c r="C65" s="57"/>
      <c r="D65" s="57"/>
      <c r="E65" s="57"/>
      <c r="F65" s="57"/>
      <c r="G65" s="62" t="s">
        <v>62</v>
      </c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4"/>
      <c r="Z65" s="61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62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BM65" s="30"/>
      <c r="BN65" s="30"/>
    </row>
    <row r="66" spans="1:66" x14ac:dyDescent="0.25">
      <c r="A66" s="50">
        <v>1</v>
      </c>
      <c r="B66" s="50"/>
      <c r="C66" s="50"/>
      <c r="D66" s="50"/>
      <c r="E66" s="50"/>
      <c r="F66" s="50"/>
      <c r="G66" s="51" t="s">
        <v>63</v>
      </c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3"/>
      <c r="Z66" s="54" t="s">
        <v>64</v>
      </c>
      <c r="AA66" s="54"/>
      <c r="AB66" s="54"/>
      <c r="AC66" s="54"/>
      <c r="AD66" s="54"/>
      <c r="AE66" s="54" t="s">
        <v>65</v>
      </c>
      <c r="AF66" s="54"/>
      <c r="AG66" s="54"/>
      <c r="AH66" s="54"/>
      <c r="AI66" s="54"/>
      <c r="AJ66" s="54"/>
      <c r="AK66" s="54"/>
      <c r="AL66" s="54"/>
      <c r="AM66" s="54"/>
      <c r="AN66" s="55"/>
      <c r="AO66" s="56">
        <v>0</v>
      </c>
      <c r="AP66" s="56"/>
      <c r="AQ66" s="56"/>
      <c r="AR66" s="56"/>
      <c r="AS66" s="56"/>
      <c r="AT66" s="56"/>
      <c r="AU66" s="56"/>
      <c r="AV66" s="56"/>
      <c r="AW66" s="56">
        <v>1</v>
      </c>
      <c r="AX66" s="56"/>
      <c r="AY66" s="56"/>
      <c r="AZ66" s="56"/>
      <c r="BA66" s="56"/>
      <c r="BB66" s="56"/>
      <c r="BC66" s="56"/>
      <c r="BD66" s="56"/>
      <c r="BE66" s="56">
        <f>AW66+AO66</f>
        <v>1</v>
      </c>
      <c r="BF66" s="56"/>
      <c r="BG66" s="56"/>
      <c r="BH66" s="56"/>
      <c r="BI66" s="56"/>
      <c r="BJ66" s="56"/>
      <c r="BK66" s="56"/>
      <c r="BL66" s="56"/>
    </row>
    <row r="67" spans="1:66" x14ac:dyDescent="0.25">
      <c r="A67" s="57">
        <v>0</v>
      </c>
      <c r="B67" s="57"/>
      <c r="C67" s="57"/>
      <c r="D67" s="57"/>
      <c r="E67" s="57"/>
      <c r="F67" s="57"/>
      <c r="G67" s="58" t="s">
        <v>66</v>
      </c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60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62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/>
      <c r="BJ67" s="49"/>
      <c r="BK67" s="49"/>
      <c r="BL67" s="49"/>
      <c r="BM67" s="30"/>
      <c r="BN67" s="30"/>
    </row>
    <row r="68" spans="1:66" x14ac:dyDescent="0.25">
      <c r="A68" s="50">
        <v>1</v>
      </c>
      <c r="B68" s="50"/>
      <c r="C68" s="50"/>
      <c r="D68" s="50"/>
      <c r="E68" s="50"/>
      <c r="F68" s="50"/>
      <c r="G68" s="51" t="s">
        <v>67</v>
      </c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3"/>
      <c r="Z68" s="54" t="s">
        <v>68</v>
      </c>
      <c r="AA68" s="54"/>
      <c r="AB68" s="54"/>
      <c r="AC68" s="54"/>
      <c r="AD68" s="54"/>
      <c r="AE68" s="54" t="s">
        <v>69</v>
      </c>
      <c r="AF68" s="54"/>
      <c r="AG68" s="54"/>
      <c r="AH68" s="54"/>
      <c r="AI68" s="54"/>
      <c r="AJ68" s="54"/>
      <c r="AK68" s="54"/>
      <c r="AL68" s="54"/>
      <c r="AM68" s="54"/>
      <c r="AN68" s="55"/>
      <c r="AO68" s="56">
        <v>0</v>
      </c>
      <c r="AP68" s="56"/>
      <c r="AQ68" s="56"/>
      <c r="AR68" s="56"/>
      <c r="AS68" s="56"/>
      <c r="AT68" s="56"/>
      <c r="AU68" s="56"/>
      <c r="AV68" s="56"/>
      <c r="AW68" s="56">
        <v>3755.2</v>
      </c>
      <c r="AX68" s="56"/>
      <c r="AY68" s="56"/>
      <c r="AZ68" s="56"/>
      <c r="BA68" s="56"/>
      <c r="BB68" s="56"/>
      <c r="BC68" s="56"/>
      <c r="BD68" s="56"/>
      <c r="BE68" s="56">
        <f>AW68+AO68</f>
        <v>3755.2</v>
      </c>
      <c r="BF68" s="56"/>
      <c r="BG68" s="56"/>
      <c r="BH68" s="56"/>
      <c r="BI68" s="56"/>
      <c r="BJ68" s="56"/>
      <c r="BK68" s="56"/>
      <c r="BL68" s="56"/>
    </row>
    <row r="69" spans="1:66" x14ac:dyDescent="0.25">
      <c r="A69" s="57">
        <v>0</v>
      </c>
      <c r="B69" s="57"/>
      <c r="C69" s="57"/>
      <c r="D69" s="57"/>
      <c r="E69" s="57"/>
      <c r="F69" s="57"/>
      <c r="G69" s="58" t="s">
        <v>70</v>
      </c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60"/>
      <c r="Z69" s="61"/>
      <c r="AA69" s="61"/>
      <c r="AB69" s="61"/>
      <c r="AC69" s="61"/>
      <c r="AD69" s="61"/>
      <c r="AE69" s="61"/>
      <c r="AF69" s="61"/>
      <c r="AG69" s="61"/>
      <c r="AH69" s="61"/>
      <c r="AI69" s="61"/>
      <c r="AJ69" s="61"/>
      <c r="AK69" s="61"/>
      <c r="AL69" s="61"/>
      <c r="AM69" s="61"/>
      <c r="AN69" s="62"/>
      <c r="AO69" s="49"/>
      <c r="AP69" s="49"/>
      <c r="AQ69" s="49"/>
      <c r="AR69" s="49"/>
      <c r="AS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  <c r="BF69" s="49"/>
      <c r="BG69" s="49"/>
      <c r="BH69" s="49"/>
      <c r="BI69" s="49"/>
      <c r="BJ69" s="49"/>
      <c r="BK69" s="49"/>
      <c r="BL69" s="49"/>
      <c r="BM69" s="30"/>
      <c r="BN69" s="30"/>
    </row>
    <row r="70" spans="1:66" x14ac:dyDescent="0.25">
      <c r="A70" s="50">
        <v>1</v>
      </c>
      <c r="B70" s="50"/>
      <c r="C70" s="50"/>
      <c r="D70" s="50"/>
      <c r="E70" s="50"/>
      <c r="F70" s="50"/>
      <c r="G70" s="51" t="s">
        <v>71</v>
      </c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3"/>
      <c r="Z70" s="54" t="s">
        <v>72</v>
      </c>
      <c r="AA70" s="54"/>
      <c r="AB70" s="54"/>
      <c r="AC70" s="54"/>
      <c r="AD70" s="54"/>
      <c r="AE70" s="54" t="s">
        <v>69</v>
      </c>
      <c r="AF70" s="54"/>
      <c r="AG70" s="54"/>
      <c r="AH70" s="54"/>
      <c r="AI70" s="54"/>
      <c r="AJ70" s="54"/>
      <c r="AK70" s="54"/>
      <c r="AL70" s="54"/>
      <c r="AM70" s="54"/>
      <c r="AN70" s="55"/>
      <c r="AO70" s="56">
        <v>0</v>
      </c>
      <c r="AP70" s="56"/>
      <c r="AQ70" s="56"/>
      <c r="AR70" s="56"/>
      <c r="AS70" s="56"/>
      <c r="AT70" s="56"/>
      <c r="AU70" s="56"/>
      <c r="AV70" s="56"/>
      <c r="AW70" s="56">
        <v>100</v>
      </c>
      <c r="AX70" s="56"/>
      <c r="AY70" s="56"/>
      <c r="AZ70" s="56"/>
      <c r="BA70" s="56"/>
      <c r="BB70" s="56"/>
      <c r="BC70" s="56"/>
      <c r="BD70" s="56"/>
      <c r="BE70" s="56">
        <v>100</v>
      </c>
      <c r="BF70" s="56"/>
      <c r="BG70" s="56"/>
      <c r="BH70" s="56"/>
      <c r="BI70" s="56"/>
      <c r="BJ70" s="56"/>
      <c r="BK70" s="56"/>
      <c r="BL70" s="56"/>
    </row>
    <row r="71" spans="1:66" x14ac:dyDescent="0.25"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</row>
    <row r="73" spans="1:66" ht="15.75" x14ac:dyDescent="0.25">
      <c r="A73" s="43" t="s">
        <v>73</v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34"/>
      <c r="AO73" s="46" t="s">
        <v>74</v>
      </c>
      <c r="AP73" s="47"/>
      <c r="AQ73" s="47"/>
      <c r="AR73" s="47"/>
      <c r="AS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  <c r="BF73" s="47"/>
      <c r="BG73" s="47"/>
    </row>
    <row r="74" spans="1:66" x14ac:dyDescent="0.25">
      <c r="W74" s="39" t="s">
        <v>75</v>
      </c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O74" s="39" t="s">
        <v>76</v>
      </c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</row>
    <row r="75" spans="1:66" ht="15.75" x14ac:dyDescent="0.25">
      <c r="A75" s="48" t="s">
        <v>77</v>
      </c>
      <c r="B75" s="48"/>
      <c r="C75" s="48"/>
      <c r="D75" s="48"/>
      <c r="E75" s="48"/>
      <c r="F75" s="48"/>
    </row>
    <row r="76" spans="1:66" x14ac:dyDescent="0.25">
      <c r="A76" s="40" t="s">
        <v>78</v>
      </c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</row>
    <row r="77" spans="1:66" x14ac:dyDescent="0.25">
      <c r="A77" s="42" t="s">
        <v>79</v>
      </c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</row>
    <row r="78" spans="1:66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</row>
    <row r="79" spans="1:66" ht="15.75" x14ac:dyDescent="0.25">
      <c r="A79" s="43" t="s">
        <v>80</v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34"/>
      <c r="AO79" s="46" t="s">
        <v>81</v>
      </c>
      <c r="AP79" s="47"/>
      <c r="AQ79" s="47"/>
      <c r="AR79" s="47"/>
      <c r="AS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  <c r="BF79" s="47"/>
      <c r="BG79" s="47"/>
    </row>
    <row r="80" spans="1:66" x14ac:dyDescent="0.25">
      <c r="W80" s="39" t="s">
        <v>75</v>
      </c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O80" s="39" t="s">
        <v>76</v>
      </c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</row>
    <row r="81" spans="1:17" x14ac:dyDescent="0.25">
      <c r="A81" s="37">
        <v>45974</v>
      </c>
      <c r="B81" s="38"/>
      <c r="C81" s="38"/>
      <c r="D81" s="38"/>
      <c r="E81" s="38"/>
      <c r="F81" s="38"/>
      <c r="G81" s="38"/>
      <c r="H81" s="38"/>
    </row>
    <row r="82" spans="1:17" x14ac:dyDescent="0.25">
      <c r="A82" s="39" t="s">
        <v>82</v>
      </c>
      <c r="B82" s="39"/>
      <c r="C82" s="39"/>
      <c r="D82" s="39"/>
      <c r="E82" s="39"/>
      <c r="F82" s="39"/>
      <c r="G82" s="39"/>
      <c r="H82" s="39"/>
      <c r="I82" s="35"/>
      <c r="J82" s="35"/>
      <c r="K82" s="35"/>
      <c r="L82" s="35"/>
      <c r="M82" s="35"/>
      <c r="N82" s="35"/>
      <c r="O82" s="35"/>
      <c r="P82" s="35"/>
      <c r="Q82" s="35"/>
    </row>
    <row r="83" spans="1:17" x14ac:dyDescent="0.25">
      <c r="A83" s="36" t="s">
        <v>83</v>
      </c>
    </row>
  </sheetData>
  <mergeCells count="194"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A31:F31"/>
    <mergeCell ref="G31:BL31"/>
    <mergeCell ref="A32:F32"/>
    <mergeCell ref="G32:BL32"/>
    <mergeCell ref="A25:BL25"/>
    <mergeCell ref="A26:BL26"/>
    <mergeCell ref="A28:BL28"/>
    <mergeCell ref="A29:F29"/>
    <mergeCell ref="G29:BL29"/>
    <mergeCell ref="A30:F30"/>
    <mergeCell ref="G30:BL30"/>
    <mergeCell ref="A40:F40"/>
    <mergeCell ref="G40:BL40"/>
    <mergeCell ref="A41:F41"/>
    <mergeCell ref="G41:BL41"/>
    <mergeCell ref="A34:BL34"/>
    <mergeCell ref="A35:BL35"/>
    <mergeCell ref="A37:BL37"/>
    <mergeCell ref="A38:F38"/>
    <mergeCell ref="G38:BL38"/>
    <mergeCell ref="A39:F39"/>
    <mergeCell ref="G39:BL39"/>
    <mergeCell ref="A48:C48"/>
    <mergeCell ref="D48:AB48"/>
    <mergeCell ref="AC48:AJ48"/>
    <mergeCell ref="AK48:AR48"/>
    <mergeCell ref="AS48:AZ48"/>
    <mergeCell ref="A42:F42"/>
    <mergeCell ref="G42:BL42"/>
    <mergeCell ref="A44:AZ44"/>
    <mergeCell ref="A45:AZ45"/>
    <mergeCell ref="A46:C47"/>
    <mergeCell ref="D46:AB47"/>
    <mergeCell ref="AC46:AJ47"/>
    <mergeCell ref="AK46:AR47"/>
    <mergeCell ref="AS46:AZ47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56:C56"/>
    <mergeCell ref="D56:AA56"/>
    <mergeCell ref="AB56:AI56"/>
    <mergeCell ref="AJ56:AQ56"/>
    <mergeCell ref="AR56:AY56"/>
    <mergeCell ref="A52:BL52"/>
    <mergeCell ref="A53:AY53"/>
    <mergeCell ref="A54:C55"/>
    <mergeCell ref="D54:AA55"/>
    <mergeCell ref="AB54:AI55"/>
    <mergeCell ref="AJ54:AQ55"/>
    <mergeCell ref="AR54:AY55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BE62:BL62"/>
    <mergeCell ref="A62:F62"/>
    <mergeCell ref="G62:Y62"/>
    <mergeCell ref="Z62:AD62"/>
    <mergeCell ref="AE62:AN62"/>
    <mergeCell ref="AO62:AV62"/>
    <mergeCell ref="AW62:BD62"/>
    <mergeCell ref="A60:BL60"/>
    <mergeCell ref="A61:F61"/>
    <mergeCell ref="G61:Y61"/>
    <mergeCell ref="Z61:AD61"/>
    <mergeCell ref="AE61:AN61"/>
    <mergeCell ref="AO61:AV61"/>
    <mergeCell ref="AW61:BD61"/>
    <mergeCell ref="BE61:BL61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73:V73"/>
    <mergeCell ref="W73:AM73"/>
    <mergeCell ref="AO73:BG73"/>
    <mergeCell ref="W74:AM74"/>
    <mergeCell ref="AO74:BG74"/>
    <mergeCell ref="A75:F75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81:H81"/>
    <mergeCell ref="A82:H82"/>
    <mergeCell ref="A76:AS76"/>
    <mergeCell ref="A77:AS77"/>
    <mergeCell ref="A79:V79"/>
    <mergeCell ref="W79:AM79"/>
    <mergeCell ref="AO79:BG79"/>
    <mergeCell ref="W80:AM80"/>
    <mergeCell ref="AO80:BG80"/>
  </mergeCells>
  <conditionalFormatting sqref="G63:L63">
    <cfRule type="cellIs" dxfId="17" priority="18" stopIfTrue="1" operator="equal">
      <formula>#REF!</formula>
    </cfRule>
  </conditionalFormatting>
  <conditionalFormatting sqref="D49">
    <cfRule type="cellIs" dxfId="16" priority="17" stopIfTrue="1" operator="equal">
      <formula>#REF!</formula>
    </cfRule>
  </conditionalFormatting>
  <conditionalFormatting sqref="A63:F63">
    <cfRule type="cellIs" dxfId="15" priority="16" stopIfTrue="1" operator="equal">
      <formula>0</formula>
    </cfRule>
  </conditionalFormatting>
  <conditionalFormatting sqref="D50">
    <cfRule type="cellIs" dxfId="14" priority="15" stopIfTrue="1" operator="equal">
      <formula>$D49</formula>
    </cfRule>
  </conditionalFormatting>
  <conditionalFormatting sqref="G64:L64">
    <cfRule type="cellIs" dxfId="13" priority="14" stopIfTrue="1" operator="equal">
      <formula>$G63</formula>
    </cfRule>
  </conditionalFormatting>
  <conditionalFormatting sqref="A64:F64">
    <cfRule type="cellIs" dxfId="12" priority="13" stopIfTrue="1" operator="equal">
      <formula>0</formula>
    </cfRule>
  </conditionalFormatting>
  <conditionalFormatting sqref="G65:L65">
    <cfRule type="cellIs" dxfId="11" priority="12" stopIfTrue="1" operator="equal">
      <formula>$G64</formula>
    </cfRule>
  </conditionalFormatting>
  <conditionalFormatting sqref="A65:F65">
    <cfRule type="cellIs" dxfId="10" priority="11" stopIfTrue="1" operator="equal">
      <formula>0</formula>
    </cfRule>
  </conditionalFormatting>
  <conditionalFormatting sqref="G66">
    <cfRule type="cellIs" dxfId="9" priority="10" stopIfTrue="1" operator="equal">
      <formula>$G65</formula>
    </cfRule>
  </conditionalFormatting>
  <conditionalFormatting sqref="A66:F66">
    <cfRule type="cellIs" dxfId="8" priority="9" stopIfTrue="1" operator="equal">
      <formula>0</formula>
    </cfRule>
  </conditionalFormatting>
  <conditionalFormatting sqref="G67">
    <cfRule type="cellIs" dxfId="7" priority="8" stopIfTrue="1" operator="equal">
      <formula>$G66</formula>
    </cfRule>
  </conditionalFormatting>
  <conditionalFormatting sqref="A67:F67">
    <cfRule type="cellIs" dxfId="6" priority="7" stopIfTrue="1" operator="equal">
      <formula>0</formula>
    </cfRule>
  </conditionalFormatting>
  <conditionalFormatting sqref="G68">
    <cfRule type="cellIs" dxfId="5" priority="6" stopIfTrue="1" operator="equal">
      <formula>$G67</formula>
    </cfRule>
  </conditionalFormatting>
  <conditionalFormatting sqref="A68:F68">
    <cfRule type="cellIs" dxfId="4" priority="5" stopIfTrue="1" operator="equal">
      <formula>0</formula>
    </cfRule>
  </conditionalFormatting>
  <conditionalFormatting sqref="G69">
    <cfRule type="cellIs" dxfId="3" priority="4" stopIfTrue="1" operator="equal">
      <formula>$G68</formula>
    </cfRule>
  </conditionalFormatting>
  <conditionalFormatting sqref="A69:F69">
    <cfRule type="cellIs" dxfId="2" priority="3" stopIfTrue="1" operator="equal">
      <formula>0</formula>
    </cfRule>
  </conditionalFormatting>
  <conditionalFormatting sqref="G70">
    <cfRule type="cellIs" dxfId="1" priority="2" stopIfTrue="1" operator="equal">
      <formula>$G69</formula>
    </cfRule>
  </conditionalFormatting>
  <conditionalFormatting sqref="A70:F70">
    <cfRule type="cellIs" dxfId="0" priority="1" stopIfTrue="1" operator="equal">
      <formula>0</formula>
    </cfRule>
  </conditionalFormatting>
  <pageMargins left="0.7" right="0.7" top="0.75" bottom="0.75" header="0.3" footer="0.3"/>
  <pageSetup paperSize="9" scale="61" orientation="landscape" verticalDpi="180" r:id="rId1"/>
  <rowBreaks count="2" manualBreakCount="2">
    <brk id="26" max="16383" man="1"/>
    <brk id="6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2025-11-13T14:57:45Z</dcterms:modified>
</cp:coreProperties>
</file>